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9"/>
  </bookViews>
  <sheets>
    <sheet name="1д 1 нед" sheetId="1" r:id="rId1"/>
    <sheet name="2д 1 нед" sheetId="2" r:id="rId2"/>
    <sheet name="3д 1 нед" sheetId="3" r:id="rId3"/>
    <sheet name="4д 1 нед" sheetId="4" r:id="rId4"/>
    <sheet name="5д 1 нед" sheetId="5" r:id="rId5"/>
    <sheet name="1 д 2 нед" sheetId="7" r:id="rId6"/>
    <sheet name="2д 2нед" sheetId="8" r:id="rId7"/>
    <sheet name="3д 2 нед" sheetId="9" r:id="rId8"/>
    <sheet name="4д 2 нед" sheetId="10" r:id="rId9"/>
    <sheet name="5д 2 нед" sheetId="11" r:id="rId10"/>
    <sheet name="ТИТ ЛИСТ" sheetId="13" r:id="rId11"/>
  </sheets>
  <calcPr calcId="124519" refMode="R1C1"/>
</workbook>
</file>

<file path=xl/calcChain.xml><?xml version="1.0" encoding="utf-8"?>
<calcChain xmlns="http://schemas.openxmlformats.org/spreadsheetml/2006/main">
  <c r="G19" i="9"/>
  <c r="F19"/>
  <c r="E19"/>
  <c r="D19"/>
  <c r="C19"/>
  <c r="C20" s="1"/>
  <c r="C18" i="8"/>
  <c r="C19" s="1"/>
  <c r="C20" i="7"/>
  <c r="G11"/>
  <c r="F11"/>
  <c r="E11"/>
  <c r="D11"/>
  <c r="C11"/>
  <c r="G17" i="5"/>
  <c r="F17"/>
  <c r="E17"/>
  <c r="D17"/>
  <c r="C17"/>
  <c r="C18" s="1"/>
  <c r="E11"/>
  <c r="D11"/>
  <c r="G19" i="4"/>
  <c r="F19"/>
  <c r="D19"/>
  <c r="C19"/>
  <c r="G11"/>
  <c r="F11"/>
  <c r="E11"/>
  <c r="D11"/>
  <c r="C11"/>
  <c r="C18" i="3"/>
  <c r="C19" s="1"/>
  <c r="D11"/>
  <c r="G19" i="2"/>
  <c r="F19"/>
  <c r="E19"/>
  <c r="D19"/>
  <c r="C19"/>
  <c r="G11"/>
  <c r="F11"/>
  <c r="E11"/>
  <c r="D11"/>
  <c r="C11"/>
  <c r="G11" i="1"/>
  <c r="F11"/>
  <c r="E11"/>
  <c r="D11"/>
  <c r="G19" i="11"/>
  <c r="F19"/>
  <c r="E19"/>
  <c r="D19"/>
  <c r="C19"/>
  <c r="C20" s="1"/>
  <c r="G11"/>
  <c r="F11"/>
  <c r="E11"/>
  <c r="D11"/>
  <c r="G18" i="10"/>
  <c r="F18"/>
  <c r="E18"/>
  <c r="D18"/>
  <c r="C18"/>
  <c r="C19" s="1"/>
  <c r="G11"/>
  <c r="F11"/>
  <c r="E11"/>
  <c r="D11"/>
  <c r="G11" i="9"/>
  <c r="F11"/>
  <c r="E11"/>
  <c r="D11"/>
  <c r="G18" i="8"/>
  <c r="F18"/>
  <c r="E18"/>
  <c r="D18"/>
  <c r="G11"/>
  <c r="F11"/>
  <c r="E11"/>
  <c r="D11"/>
  <c r="G20" i="7"/>
  <c r="F20"/>
  <c r="E20"/>
  <c r="D20"/>
  <c r="G11" i="5"/>
  <c r="F11"/>
  <c r="E19" i="4"/>
  <c r="G18" i="3"/>
  <c r="F18"/>
  <c r="E18"/>
  <c r="D18"/>
  <c r="G11"/>
  <c r="G19" s="1"/>
  <c r="F11"/>
  <c r="E11"/>
  <c r="E19" s="1"/>
  <c r="G17" i="1"/>
  <c r="F17"/>
  <c r="E17"/>
  <c r="D17"/>
  <c r="C17"/>
  <c r="C18" s="1"/>
  <c r="D18" i="5" l="1"/>
  <c r="F18"/>
  <c r="E18"/>
  <c r="G18"/>
  <c r="D20" i="4"/>
  <c r="D19" i="3"/>
  <c r="D18" i="1"/>
  <c r="F18"/>
  <c r="E18"/>
  <c r="G18"/>
  <c r="D20" i="9"/>
  <c r="F20"/>
  <c r="G21" i="7"/>
  <c r="F21"/>
  <c r="E21"/>
  <c r="D21"/>
  <c r="D20" i="11"/>
  <c r="F20"/>
  <c r="E20"/>
  <c r="G20"/>
  <c r="C21" i="7"/>
  <c r="E19" i="10"/>
  <c r="G19"/>
  <c r="D19"/>
  <c r="F19"/>
  <c r="E20" i="9"/>
  <c r="G20"/>
  <c r="D19" i="8"/>
  <c r="F19"/>
  <c r="E19"/>
  <c r="G19"/>
  <c r="G20" i="4"/>
  <c r="E20"/>
  <c r="C20"/>
  <c r="F20"/>
  <c r="F19" i="3"/>
  <c r="C20" i="2"/>
  <c r="E20"/>
  <c r="G20"/>
  <c r="D20"/>
  <c r="F20"/>
</calcChain>
</file>

<file path=xl/sharedStrings.xml><?xml version="1.0" encoding="utf-8"?>
<sst xmlns="http://schemas.openxmlformats.org/spreadsheetml/2006/main" count="330" uniqueCount="94">
  <si>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</si>
  <si>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</si>
  <si>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</si>
  <si>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</si>
  <si>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</si>
  <si>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</si>
  <si>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</si>
  <si>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</si>
  <si>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№ рецептуры</t>
  </si>
  <si>
    <t>Неделя 1</t>
  </si>
  <si>
    <t>день 1</t>
  </si>
  <si>
    <t>завтрак</t>
  </si>
  <si>
    <t>(г.)</t>
  </si>
  <si>
    <t>(ккал)</t>
  </si>
  <si>
    <t>обед</t>
  </si>
  <si>
    <t>пром.</t>
  </si>
  <si>
    <t>Хлеб пшеничный</t>
  </si>
  <si>
    <t>376-сб2015</t>
  </si>
  <si>
    <t>389-сб2015</t>
  </si>
  <si>
    <t>день 2</t>
  </si>
  <si>
    <t>Борщ с капустой и картофелем на костном бульоне</t>
  </si>
  <si>
    <t>82-сб2015</t>
  </si>
  <si>
    <t>268-сб2015</t>
  </si>
  <si>
    <t>302-сб2015</t>
  </si>
  <si>
    <t>Сок</t>
  </si>
  <si>
    <t>день 3</t>
  </si>
  <si>
    <t>Рассольник Ленинградский на костном бульоне</t>
  </si>
  <si>
    <t>96-сб2015</t>
  </si>
  <si>
    <t>234-сб2015</t>
  </si>
  <si>
    <t>Рис отварной</t>
  </si>
  <si>
    <t>304-сб2015</t>
  </si>
  <si>
    <t>Чай с лимоном</t>
  </si>
  <si>
    <t>377-сб2015</t>
  </si>
  <si>
    <t>Гуляш из говядины</t>
  </si>
  <si>
    <t>260-сб2015</t>
  </si>
  <si>
    <t>Каша рассыпчатая гречневая</t>
  </si>
  <si>
    <t>день 4</t>
  </si>
  <si>
    <t>112-сб2015</t>
  </si>
  <si>
    <t>Птица тушеная в соусе</t>
  </si>
  <si>
    <t>290-сб2015</t>
  </si>
  <si>
    <t>Макаронные изделия отварные с маслом</t>
  </si>
  <si>
    <t>день 5</t>
  </si>
  <si>
    <t xml:space="preserve">Суп с рыбными консервами </t>
  </si>
  <si>
    <t>54-12с-2020</t>
  </si>
  <si>
    <t>Компот из смеси сухофруктов</t>
  </si>
  <si>
    <t>349-сб2015</t>
  </si>
  <si>
    <t>331-сб2015</t>
  </si>
  <si>
    <t>Неделя 2</t>
  </si>
  <si>
    <t>Суп картофельный с бобовыми на костном бульоне</t>
  </si>
  <si>
    <t>102-сб2015</t>
  </si>
  <si>
    <t>Щи из свежей капусты на костном бульоне</t>
  </si>
  <si>
    <t>88-сб2015</t>
  </si>
  <si>
    <t>Котлеты рубленые из птицы</t>
  </si>
  <si>
    <t>294-сб2015</t>
  </si>
  <si>
    <t>Пюре картофельное</t>
  </si>
  <si>
    <t>312-сб2015</t>
  </si>
  <si>
    <t>МУНИЦИПАЛЬНОЕ БЮДЖЕТНОЕ ОБРАЗОВАТЕЛЬНОЕ УЧРЕЖДЕНИЕ</t>
  </si>
  <si>
    <t>Адрес: 636220, село Парбиг, улица Кооперативная 13,</t>
  </si>
  <si>
    <t>телефон (8-249)-44-183, факс (8-249)-44-183</t>
  </si>
  <si>
    <t>"СОГЛАСОВАНО"</t>
  </si>
  <si>
    <t>Территориальный отдел</t>
  </si>
  <si>
    <t>Управления Роспотребнадзора</t>
  </si>
  <si>
    <t>по Томской области в Кривошеинском районе</t>
  </si>
  <si>
    <t>Директор школы__________/Слепченко О.А.</t>
  </si>
  <si>
    <t>Сборник рецептур на продукцию для обучающихся во всех образовательных учреждениях 2015 год.</t>
  </si>
  <si>
    <t xml:space="preserve">Сборник рецептур блюд и кулинарных изделий для организации горячих завтраков и обедов обучающимся 1-4-х классов </t>
  </si>
  <si>
    <t>общеоразовательных организаций 2020г.</t>
  </si>
  <si>
    <t>"МБОУ Парбигская СОШ имени М.Т.КАЛАШНИКОВА"</t>
  </si>
  <si>
    <t>Напиток «Витошка с Витаминами»  ООО "Палитра"</t>
  </si>
  <si>
    <t xml:space="preserve">Соус сметанный </t>
  </si>
  <si>
    <t>Плов с курицей</t>
  </si>
  <si>
    <t>54-12м-2020</t>
  </si>
  <si>
    <t>Котлеты из говядины</t>
  </si>
  <si>
    <t>Соус красный основной</t>
  </si>
  <si>
    <t>Итого за завтрак:</t>
  </si>
  <si>
    <t>Итого за обед:</t>
  </si>
  <si>
    <t>Итого за день:</t>
  </si>
  <si>
    <t>54-3 соус-2020</t>
  </si>
  <si>
    <t>Рыба,запеченная в сметанном соусе(минтай)</t>
  </si>
  <si>
    <t>54-9р 2022</t>
  </si>
  <si>
    <t>259-сб2015</t>
  </si>
  <si>
    <t>Котлеты рыбные</t>
  </si>
  <si>
    <t>226-сб2015</t>
  </si>
  <si>
    <t>203-сб2015</t>
  </si>
  <si>
    <t>Биточек из курицы</t>
  </si>
  <si>
    <t>54-23м-сб2022</t>
  </si>
  <si>
    <t>Компот из свежих плодов (яблок и лимона)</t>
  </si>
  <si>
    <t>342-сб2015</t>
  </si>
  <si>
    <t>Примерное менюна 10 дней( питание учащихся дети с 12 до 18 лет)</t>
  </si>
  <si>
    <t>"__"_______________2023г.</t>
  </si>
  <si>
    <t>"__"____________________2023г.</t>
  </si>
  <si>
    <t>Суп с макаронными изделиями и картофелем на костном бульоне</t>
  </si>
  <si>
    <t>Жаркое по-домашнему</t>
  </si>
  <si>
    <t>Соус белый основной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</si>
</sst>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0" fillId="0" borderId="0" xfId="0" applyAlignment="1"/>
    <xf numFmtId="0" fontId="4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20" sqref="K20"/>
    </sheetView>
  </sheetViews>
  <sheetFormatPr defaultRowHeight="15"/>
  <cols>
    <col min="1" max="1" width="9.140625" customWidth="1"/>
    <col min="2" max="2" width="16.42578125" customWidth="1"/>
    <col min="3" max="3" width="7.7109375" customWidth="1"/>
    <col min="4" max="4" width="7.85546875" customWidth="1"/>
    <col min="5" max="5" width="8.7109375" customWidth="1"/>
    <col min="6" max="6" width="9.85546875" customWidth="1"/>
    <col min="7" max="7" width="10.85546875" customWidth="1"/>
    <col min="8" max="8" width="11.7109375" customWidth="1"/>
  </cols>
  <sheetData>
    <row r="1" spans="1:8" ht="25.5" customHeight="1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 ht="28.5" customHeight="1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10</v>
      </c>
      <c r="B5" s="1"/>
      <c r="C5" s="1"/>
      <c r="D5" s="1"/>
      <c r="E5" s="1"/>
      <c r="F5" s="1"/>
      <c r="G5" s="1"/>
      <c r="H5" s="1"/>
    </row>
    <row r="6" spans="1:8" ht="36" hidden="1" customHeight="1">
      <c r="A6" s="6" t="s">
        <v>11</v>
      </c>
      <c r="B6" s="2"/>
      <c r="C6" s="1"/>
      <c r="D6" s="1"/>
      <c r="E6" s="1"/>
      <c r="F6" s="1"/>
      <c r="G6" s="5"/>
      <c r="H6" s="1"/>
    </row>
    <row r="7" spans="1:8" ht="27" hidden="1" customHeight="1">
      <c r="A7" s="1"/>
      <c r="B7" s="3"/>
      <c r="C7" s="4"/>
      <c r="D7" s="1"/>
      <c r="E7" s="1"/>
      <c r="F7" s="1"/>
      <c r="G7" s="1"/>
      <c r="H7" s="1"/>
    </row>
    <row r="8" spans="1:8" hidden="1">
      <c r="A8" s="1"/>
      <c r="B8" s="3"/>
      <c r="C8" s="1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5"/>
      <c r="H9" s="1"/>
    </row>
    <row r="10" spans="1:8" hidden="1">
      <c r="A10" s="1"/>
      <c r="B10" s="3"/>
      <c r="C10" s="1"/>
      <c r="D10" s="1"/>
      <c r="E10" s="1"/>
      <c r="F10" s="1"/>
      <c r="G10" s="5"/>
      <c r="H10" s="1"/>
    </row>
    <row r="11" spans="1:8" hidden="1">
      <c r="A11" s="1"/>
      <c r="B11" s="6" t="s">
        <v>74</v>
      </c>
      <c r="C11" s="6"/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64.5">
      <c r="A12" s="6" t="s">
        <v>14</v>
      </c>
      <c r="B12" s="2" t="s">
        <v>91</v>
      </c>
      <c r="C12" s="1">
        <v>250</v>
      </c>
      <c r="D12" s="1">
        <v>3.37</v>
      </c>
      <c r="E12" s="1">
        <v>2.98</v>
      </c>
      <c r="F12" s="1">
        <v>15.69</v>
      </c>
      <c r="G12" s="1">
        <v>144</v>
      </c>
      <c r="H12" s="1" t="s">
        <v>37</v>
      </c>
    </row>
    <row r="13" spans="1:8">
      <c r="A13" s="1"/>
      <c r="B13" s="3" t="s">
        <v>70</v>
      </c>
      <c r="C13" s="1">
        <v>250</v>
      </c>
      <c r="D13" s="1">
        <v>34.119999999999997</v>
      </c>
      <c r="E13" s="1">
        <v>9.8699999999999992</v>
      </c>
      <c r="F13" s="1">
        <v>43.37</v>
      </c>
      <c r="G13" s="1">
        <v>398.5</v>
      </c>
      <c r="H13" s="1" t="s">
        <v>71</v>
      </c>
    </row>
    <row r="14" spans="1:8" hidden="1">
      <c r="A14" s="1"/>
      <c r="B14" s="2"/>
      <c r="C14" s="1"/>
      <c r="D14" s="1"/>
      <c r="E14" s="1"/>
      <c r="F14" s="1"/>
      <c r="G14" s="1"/>
      <c r="H14" s="1"/>
    </row>
    <row r="15" spans="1:8">
      <c r="A15" s="1"/>
      <c r="B15" s="3" t="s">
        <v>16</v>
      </c>
      <c r="C15" s="1">
        <v>60</v>
      </c>
      <c r="D15" s="1">
        <v>2.37</v>
      </c>
      <c r="E15" s="1">
        <v>0.3</v>
      </c>
      <c r="F15" s="1">
        <v>14.49</v>
      </c>
      <c r="G15" s="1">
        <v>70.14</v>
      </c>
      <c r="H15" s="1" t="s">
        <v>15</v>
      </c>
    </row>
    <row r="16" spans="1:8">
      <c r="A16" s="1"/>
      <c r="B16" s="3" t="s">
        <v>24</v>
      </c>
      <c r="C16" s="1">
        <v>200</v>
      </c>
      <c r="D16" s="1">
        <v>1.8</v>
      </c>
      <c r="E16" s="1">
        <v>0.45</v>
      </c>
      <c r="F16" s="1">
        <v>0.36</v>
      </c>
      <c r="G16" s="1">
        <v>12.6</v>
      </c>
      <c r="H16" s="1" t="s">
        <v>18</v>
      </c>
    </row>
    <row r="17" spans="1:8">
      <c r="A17" s="1"/>
      <c r="B17" s="6" t="s">
        <v>75</v>
      </c>
      <c r="C17" s="6">
        <f>SUM(C12:C16)</f>
        <v>760</v>
      </c>
      <c r="D17" s="6">
        <f>SUM(D12:D16)</f>
        <v>41.659999999999989</v>
      </c>
      <c r="E17" s="6">
        <f>SUM(E12:E16)</f>
        <v>13.6</v>
      </c>
      <c r="F17" s="6">
        <f>SUM(F12:F16)</f>
        <v>73.91</v>
      </c>
      <c r="G17" s="6">
        <f>SUM(G12:G16)</f>
        <v>625.24</v>
      </c>
      <c r="H17" s="1"/>
    </row>
    <row r="18" spans="1:8">
      <c r="A18" s="1"/>
      <c r="B18" s="6" t="s">
        <v>76</v>
      </c>
      <c r="C18" s="6">
        <f>C11+C17</f>
        <v>760</v>
      </c>
      <c r="D18" s="6">
        <f>D11+D17</f>
        <v>41.659999999999989</v>
      </c>
      <c r="E18" s="6">
        <f>E11+E17</f>
        <v>13.6</v>
      </c>
      <c r="F18" s="6">
        <f>F11+F17</f>
        <v>73.91</v>
      </c>
      <c r="G18" s="8">
        <f>G11+G17</f>
        <v>625.24</v>
      </c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D1:F1"/>
    <mergeCell ref="A1:A2"/>
    <mergeCell ref="B1:B2"/>
    <mergeCell ref="C1:C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L13" sqref="L13"/>
    </sheetView>
  </sheetViews>
  <sheetFormatPr defaultRowHeight="15"/>
  <cols>
    <col min="1" max="1" width="9.85546875" customWidth="1"/>
    <col min="2" max="2" width="16.140625" customWidth="1"/>
    <col min="3" max="3" width="7.7109375" customWidth="1"/>
    <col min="4" max="5" width="9.140625" customWidth="1"/>
    <col min="6" max="6" width="10.140625" customWidth="1"/>
    <col min="7" max="7" width="9.710937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47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41</v>
      </c>
      <c r="B5" s="1"/>
      <c r="C5" s="1"/>
      <c r="D5" s="1"/>
      <c r="E5" s="1"/>
      <c r="F5" s="1"/>
      <c r="G5" s="1"/>
      <c r="H5" s="1"/>
    </row>
    <row r="6" spans="1:8" ht="48" hidden="1" customHeight="1">
      <c r="A6" s="6" t="s">
        <v>11</v>
      </c>
      <c r="B6" s="2"/>
      <c r="C6" s="1"/>
      <c r="D6" s="1"/>
      <c r="E6" s="1"/>
      <c r="F6" s="1"/>
      <c r="G6" s="5"/>
      <c r="H6" s="1"/>
    </row>
    <row r="7" spans="1:8" ht="38.25" hidden="1" customHeight="1">
      <c r="A7" s="6"/>
      <c r="B7" s="3"/>
      <c r="C7" s="1"/>
      <c r="D7" s="1"/>
      <c r="E7" s="1"/>
      <c r="F7" s="1"/>
      <c r="G7" s="5"/>
      <c r="H7" s="1"/>
    </row>
    <row r="8" spans="1:8" hidden="1">
      <c r="A8" s="1"/>
      <c r="B8" s="2"/>
      <c r="C8" s="4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1"/>
      <c r="H9" s="1"/>
    </row>
    <row r="10" spans="1:8" hidden="1">
      <c r="A10" s="1"/>
      <c r="B10" s="3"/>
      <c r="C10" s="1"/>
      <c r="D10" s="1"/>
      <c r="E10" s="1"/>
      <c r="F10" s="1"/>
      <c r="G10" s="5"/>
      <c r="H10" s="1"/>
    </row>
    <row r="11" spans="1:8" hidden="1">
      <c r="A11" s="1"/>
      <c r="B11" s="6" t="s">
        <v>74</v>
      </c>
      <c r="C11" s="6"/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39">
      <c r="A12" s="6" t="s">
        <v>14</v>
      </c>
      <c r="B12" s="2" t="s">
        <v>50</v>
      </c>
      <c r="C12" s="1">
        <v>250</v>
      </c>
      <c r="D12" s="1">
        <v>2.57</v>
      </c>
      <c r="E12" s="1">
        <v>5.15</v>
      </c>
      <c r="F12" s="1">
        <v>7.9</v>
      </c>
      <c r="G12" s="1">
        <v>124.75</v>
      </c>
      <c r="H12" s="1" t="s">
        <v>51</v>
      </c>
    </row>
    <row r="13" spans="1:8" ht="26.25">
      <c r="A13" s="1"/>
      <c r="B13" s="2" t="s">
        <v>72</v>
      </c>
      <c r="C13" s="1">
        <v>100</v>
      </c>
      <c r="D13" s="1">
        <v>16.09</v>
      </c>
      <c r="E13" s="1">
        <v>18.37</v>
      </c>
      <c r="F13" s="1">
        <v>17.2</v>
      </c>
      <c r="G13" s="1">
        <v>302</v>
      </c>
      <c r="H13" s="1" t="s">
        <v>22</v>
      </c>
    </row>
    <row r="14" spans="1:8" ht="39">
      <c r="A14" s="1"/>
      <c r="B14" s="2" t="s">
        <v>40</v>
      </c>
      <c r="C14" s="1">
        <v>180</v>
      </c>
      <c r="D14" s="1">
        <v>6.8760000000000003</v>
      </c>
      <c r="E14" s="1">
        <v>7.28</v>
      </c>
      <c r="F14" s="1">
        <v>38.369999999999997</v>
      </c>
      <c r="G14" s="1">
        <v>246.6</v>
      </c>
      <c r="H14" s="1" t="s">
        <v>83</v>
      </c>
    </row>
    <row r="15" spans="1:8" ht="30">
      <c r="A15" s="1"/>
      <c r="B15" s="2" t="s">
        <v>73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2" t="s">
        <v>77</v>
      </c>
    </row>
    <row r="16" spans="1:8" hidden="1">
      <c r="A16" s="1"/>
      <c r="B16" s="2"/>
      <c r="C16" s="1"/>
      <c r="D16" s="1"/>
      <c r="E16" s="1"/>
      <c r="F16" s="1"/>
      <c r="G16" s="1"/>
      <c r="H16" s="1"/>
    </row>
    <row r="17" spans="1:8">
      <c r="A17" s="2"/>
      <c r="B17" s="3" t="s">
        <v>16</v>
      </c>
      <c r="C17" s="1">
        <v>60</v>
      </c>
      <c r="D17" s="1">
        <v>2.37</v>
      </c>
      <c r="E17" s="1">
        <v>0.3</v>
      </c>
      <c r="F17" s="1">
        <v>14.49</v>
      </c>
      <c r="G17" s="1">
        <v>70.14</v>
      </c>
      <c r="H17" s="1" t="s">
        <v>15</v>
      </c>
    </row>
    <row r="18" spans="1:8">
      <c r="A18" s="1"/>
      <c r="B18" s="3" t="s">
        <v>24</v>
      </c>
      <c r="C18" s="1">
        <v>200</v>
      </c>
      <c r="D18" s="1">
        <v>1.8</v>
      </c>
      <c r="E18" s="1">
        <v>0.45</v>
      </c>
      <c r="F18" s="1">
        <v>0.36</v>
      </c>
      <c r="G18" s="1">
        <v>12.6</v>
      </c>
      <c r="H18" s="1" t="s">
        <v>18</v>
      </c>
    </row>
    <row r="19" spans="1:8">
      <c r="A19" s="1"/>
      <c r="B19" s="6" t="s">
        <v>75</v>
      </c>
      <c r="C19" s="6">
        <f>SUM(C12:C18)</f>
        <v>840</v>
      </c>
      <c r="D19" s="6">
        <f>SUM(D12:D18)</f>
        <v>30.586000000000002</v>
      </c>
      <c r="E19" s="6">
        <f>SUM(E12:E18)</f>
        <v>34.040000000000006</v>
      </c>
      <c r="F19" s="6">
        <f>SUM(F12:F18)</f>
        <v>81.83</v>
      </c>
      <c r="G19" s="6">
        <f>SUM(G12:G18)</f>
        <v>796.09</v>
      </c>
      <c r="H19" s="1"/>
    </row>
    <row r="20" spans="1:8">
      <c r="A20" s="6"/>
      <c r="B20" s="11" t="s">
        <v>76</v>
      </c>
      <c r="C20" s="6">
        <f>C11+C19</f>
        <v>840</v>
      </c>
      <c r="D20" s="6">
        <f>D11+D19</f>
        <v>30.586000000000002</v>
      </c>
      <c r="E20" s="6">
        <f>E11+E19</f>
        <v>34.040000000000006</v>
      </c>
      <c r="F20" s="6">
        <f>F11+F19</f>
        <v>81.83</v>
      </c>
      <c r="G20" s="8">
        <f>G11+G19</f>
        <v>796.09</v>
      </c>
      <c r="H20" s="1"/>
    </row>
    <row r="21" spans="1:8">
      <c r="A21" s="6"/>
      <c r="B21" s="2"/>
      <c r="C21" s="1"/>
      <c r="D21" s="1"/>
      <c r="E21" s="1"/>
      <c r="F21" s="1"/>
      <c r="G21" s="1"/>
      <c r="H21" s="1"/>
    </row>
    <row r="22" spans="1:8">
      <c r="A22" s="1"/>
      <c r="B22" s="2"/>
      <c r="C22" s="1"/>
      <c r="D22" s="1"/>
      <c r="E22" s="1"/>
      <c r="F22" s="1"/>
      <c r="G22" s="1"/>
      <c r="H22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N27"/>
  <sheetViews>
    <sheetView workbookViewId="0">
      <selection activeCell="M16" sqref="M16"/>
    </sheetView>
  </sheetViews>
  <sheetFormatPr defaultRowHeight="15"/>
  <sheetData>
    <row r="3" spans="2:14">
      <c r="B3" t="s">
        <v>88</v>
      </c>
    </row>
    <row r="5" spans="2:14" ht="26.25">
      <c r="B5" s="21" t="s">
        <v>56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4" ht="26.25">
      <c r="B7" s="21" t="s">
        <v>67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2:14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4" ht="26.25">
      <c r="B9" s="21" t="s">
        <v>57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9"/>
    </row>
    <row r="10" spans="2:14" ht="26.25">
      <c r="B10" s="21" t="s">
        <v>58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9"/>
    </row>
    <row r="11" spans="2:1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3" spans="2:14">
      <c r="B13" t="s">
        <v>59</v>
      </c>
      <c r="H13" t="s">
        <v>63</v>
      </c>
    </row>
    <row r="15" spans="2:14">
      <c r="B15" t="s">
        <v>60</v>
      </c>
      <c r="H15" t="s">
        <v>89</v>
      </c>
    </row>
    <row r="17" spans="2:2">
      <c r="B17" t="s">
        <v>61</v>
      </c>
    </row>
    <row r="19" spans="2:2">
      <c r="B19" t="s">
        <v>62</v>
      </c>
    </row>
    <row r="21" spans="2:2">
      <c r="B21" t="s">
        <v>90</v>
      </c>
    </row>
    <row r="24" spans="2:2">
      <c r="B24" t="s">
        <v>64</v>
      </c>
    </row>
    <row r="26" spans="2:2">
      <c r="B26" t="s">
        <v>65</v>
      </c>
    </row>
    <row r="27" spans="2:2">
      <c r="B27" t="s">
        <v>66</v>
      </c>
    </row>
  </sheetData>
  <mergeCells count="4">
    <mergeCell ref="B9:L9"/>
    <mergeCell ref="B10:L10"/>
    <mergeCell ref="B7:M7"/>
    <mergeCell ref="B5:N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L17" sqref="L17"/>
    </sheetView>
  </sheetViews>
  <sheetFormatPr defaultRowHeight="15"/>
  <cols>
    <col min="1" max="1" width="9.5703125" customWidth="1"/>
    <col min="2" max="2" width="16.42578125" customWidth="1"/>
    <col min="3" max="3" width="7.42578125" customWidth="1"/>
    <col min="4" max="4" width="10.42578125" customWidth="1"/>
    <col min="5" max="6" width="9.85546875" customWidth="1"/>
    <col min="7" max="7" width="10.7109375" customWidth="1"/>
    <col min="8" max="8" width="12.85546875" customWidth="1"/>
  </cols>
  <sheetData>
    <row r="1" spans="1:8" ht="25.5" customHeight="1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 ht="28.5" customHeight="1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19</v>
      </c>
      <c r="B5" s="1"/>
      <c r="C5" s="1"/>
      <c r="D5" s="1"/>
      <c r="E5" s="1"/>
      <c r="F5" s="1"/>
      <c r="G5" s="1"/>
      <c r="H5" s="1"/>
    </row>
    <row r="6" spans="1:8" ht="60" hidden="1" customHeight="1">
      <c r="A6" s="6" t="s">
        <v>11</v>
      </c>
      <c r="B6" s="2"/>
      <c r="C6" s="1"/>
      <c r="D6" s="1"/>
      <c r="E6" s="1"/>
      <c r="F6" s="1"/>
      <c r="G6" s="5"/>
      <c r="H6" s="1"/>
    </row>
    <row r="7" spans="1:8" ht="27" hidden="1" customHeight="1">
      <c r="A7" s="1"/>
      <c r="B7" s="2"/>
      <c r="C7" s="4"/>
      <c r="D7" s="1"/>
      <c r="E7" s="1"/>
      <c r="F7" s="1"/>
      <c r="G7" s="5"/>
      <c r="H7" s="1"/>
    </row>
    <row r="8" spans="1:8" hidden="1">
      <c r="A8" s="1"/>
      <c r="B8" s="3"/>
      <c r="C8" s="1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5"/>
      <c r="H9" s="1"/>
    </row>
    <row r="10" spans="1:8" hidden="1">
      <c r="A10" s="1"/>
      <c r="B10" s="3"/>
      <c r="C10" s="1"/>
      <c r="D10" s="1"/>
      <c r="E10" s="1"/>
      <c r="F10" s="1"/>
      <c r="G10" s="1"/>
      <c r="H10" s="1"/>
    </row>
    <row r="11" spans="1:8">
      <c r="A11" s="1"/>
      <c r="B11" s="6" t="s">
        <v>74</v>
      </c>
      <c r="C11" s="6">
        <f>SUM(C6:C10)</f>
        <v>0</v>
      </c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39">
      <c r="A12" s="6" t="s">
        <v>14</v>
      </c>
      <c r="B12" s="2" t="s">
        <v>48</v>
      </c>
      <c r="C12" s="1">
        <v>250</v>
      </c>
      <c r="D12" s="1">
        <v>4.3899999999999997</v>
      </c>
      <c r="E12" s="1">
        <v>4.21</v>
      </c>
      <c r="F12" s="1">
        <v>13.22</v>
      </c>
      <c r="G12" s="1">
        <v>118.6</v>
      </c>
      <c r="H12" s="1" t="s">
        <v>49</v>
      </c>
    </row>
    <row r="13" spans="1:8" ht="24" customHeight="1">
      <c r="A13" s="1"/>
      <c r="B13" s="2" t="s">
        <v>72</v>
      </c>
      <c r="C13" s="1">
        <v>100</v>
      </c>
      <c r="D13" s="1">
        <v>16.09</v>
      </c>
      <c r="E13" s="1">
        <v>18.37</v>
      </c>
      <c r="F13" s="1">
        <v>17.2</v>
      </c>
      <c r="G13" s="1">
        <v>302</v>
      </c>
      <c r="H13" s="1" t="s">
        <v>22</v>
      </c>
    </row>
    <row r="14" spans="1:8" ht="36" customHeight="1">
      <c r="A14" s="1"/>
      <c r="B14" s="2" t="s">
        <v>35</v>
      </c>
      <c r="C14" s="1">
        <v>180</v>
      </c>
      <c r="D14" s="1">
        <v>10.3</v>
      </c>
      <c r="E14" s="1">
        <v>7.3</v>
      </c>
      <c r="F14" s="1">
        <v>46.37</v>
      </c>
      <c r="G14" s="1">
        <v>292.5</v>
      </c>
      <c r="H14" s="1" t="s">
        <v>23</v>
      </c>
    </row>
    <row r="15" spans="1:8" ht="36" customHeight="1">
      <c r="A15" s="1"/>
      <c r="B15" s="2" t="s">
        <v>73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2" t="s">
        <v>77</v>
      </c>
    </row>
    <row r="16" spans="1:8" ht="1.5" customHeight="1">
      <c r="A16" s="1"/>
      <c r="B16" s="2"/>
      <c r="C16" s="1"/>
      <c r="D16" s="1"/>
      <c r="E16" s="1"/>
      <c r="F16" s="1"/>
      <c r="G16" s="1"/>
      <c r="H16" s="1"/>
    </row>
    <row r="17" spans="1:8" ht="36.75" customHeight="1">
      <c r="A17" s="1"/>
      <c r="B17" s="3" t="s">
        <v>16</v>
      </c>
      <c r="C17" s="1">
        <v>60</v>
      </c>
      <c r="D17" s="1">
        <v>2.37</v>
      </c>
      <c r="E17" s="1">
        <v>0.3</v>
      </c>
      <c r="F17" s="1">
        <v>14.49</v>
      </c>
      <c r="G17" s="1">
        <v>70.14</v>
      </c>
      <c r="H17" s="1" t="s">
        <v>15</v>
      </c>
    </row>
    <row r="18" spans="1:8" ht="38.25">
      <c r="A18" s="1"/>
      <c r="B18" s="10" t="s">
        <v>68</v>
      </c>
      <c r="C18" s="1">
        <v>200</v>
      </c>
      <c r="D18" s="1"/>
      <c r="E18" s="1"/>
      <c r="F18" s="1">
        <v>19</v>
      </c>
      <c r="G18" s="1">
        <v>80</v>
      </c>
      <c r="H18" s="1" t="s">
        <v>15</v>
      </c>
    </row>
    <row r="19" spans="1:8">
      <c r="A19" s="1"/>
      <c r="B19" s="6" t="s">
        <v>75</v>
      </c>
      <c r="C19" s="6">
        <f>SUM(C12:C18)</f>
        <v>840</v>
      </c>
      <c r="D19" s="6">
        <f>SUM(D12:D18)</f>
        <v>34.03</v>
      </c>
      <c r="E19" s="6">
        <f>SUM(E12:E18)</f>
        <v>32.67</v>
      </c>
      <c r="F19" s="6">
        <f>SUM(F12:F18)</f>
        <v>113.78999999999999</v>
      </c>
      <c r="G19" s="6">
        <f>SUM(G12:G18)</f>
        <v>903.24</v>
      </c>
      <c r="H19" s="1"/>
    </row>
    <row r="20" spans="1:8">
      <c r="A20" s="1"/>
      <c r="B20" s="6" t="s">
        <v>76</v>
      </c>
      <c r="C20" s="6">
        <f>C11+C19</f>
        <v>840</v>
      </c>
      <c r="D20" s="6">
        <f>D11+D19</f>
        <v>34.03</v>
      </c>
      <c r="E20" s="6">
        <f>E11+E19</f>
        <v>32.67</v>
      </c>
      <c r="F20" s="6">
        <f>F11+F19</f>
        <v>113.78999999999999</v>
      </c>
      <c r="G20" s="8">
        <f>G11+G19</f>
        <v>903.24</v>
      </c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22" sqref="F22"/>
    </sheetView>
  </sheetViews>
  <sheetFormatPr defaultRowHeight="15"/>
  <cols>
    <col min="1" max="1" width="9" customWidth="1"/>
    <col min="2" max="2" width="16.140625" customWidth="1"/>
    <col min="3" max="3" width="8.42578125" customWidth="1"/>
    <col min="4" max="4" width="10.5703125" customWidth="1"/>
    <col min="5" max="5" width="9.140625" customWidth="1"/>
    <col min="6" max="6" width="8.7109375" customWidth="1"/>
    <col min="7" max="7" width="10.5703125" customWidth="1"/>
    <col min="8" max="8" width="13.4257812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25</v>
      </c>
      <c r="B5" s="1"/>
      <c r="C5" s="1"/>
      <c r="D5" s="1"/>
      <c r="E5" s="1"/>
      <c r="F5" s="1"/>
      <c r="G5" s="1"/>
      <c r="H5" s="1"/>
    </row>
    <row r="6" spans="1:8" ht="51.75" hidden="1" customHeight="1">
      <c r="A6" s="6" t="s">
        <v>11</v>
      </c>
      <c r="B6" s="2"/>
      <c r="C6" s="1"/>
      <c r="D6" s="1"/>
      <c r="E6" s="1"/>
      <c r="F6" s="1"/>
      <c r="G6" s="5"/>
      <c r="H6" s="1"/>
    </row>
    <row r="7" spans="1:8" hidden="1">
      <c r="A7" s="1"/>
      <c r="B7" s="3"/>
      <c r="C7" s="1"/>
      <c r="D7" s="1"/>
      <c r="E7" s="1"/>
      <c r="F7" s="1"/>
      <c r="G7" s="1"/>
      <c r="H7" s="1"/>
    </row>
    <row r="8" spans="1:8" hidden="1">
      <c r="A8" s="1"/>
      <c r="B8" s="3"/>
      <c r="C8" s="1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1"/>
      <c r="H9" s="1"/>
    </row>
    <row r="10" spans="1:8" hidden="1">
      <c r="A10" s="1"/>
      <c r="B10" s="3"/>
      <c r="C10" s="1"/>
      <c r="D10" s="1"/>
      <c r="E10" s="1"/>
      <c r="F10" s="1"/>
      <c r="G10" s="5"/>
      <c r="H10" s="1"/>
    </row>
    <row r="11" spans="1:8" hidden="1">
      <c r="A11" s="1"/>
      <c r="B11" s="6" t="s">
        <v>74</v>
      </c>
      <c r="C11" s="6"/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38.25" customHeight="1">
      <c r="A12" s="6" t="s">
        <v>14</v>
      </c>
      <c r="B12" s="2" t="s">
        <v>20</v>
      </c>
      <c r="C12" s="1">
        <v>250</v>
      </c>
      <c r="D12" s="1">
        <v>2.6</v>
      </c>
      <c r="E12" s="1">
        <v>5.12</v>
      </c>
      <c r="F12" s="1">
        <v>10.93</v>
      </c>
      <c r="G12" s="1">
        <v>138.75</v>
      </c>
      <c r="H12" s="1" t="s">
        <v>21</v>
      </c>
    </row>
    <row r="13" spans="1:8" ht="42.75" customHeight="1">
      <c r="A13" s="1"/>
      <c r="B13" s="2" t="s">
        <v>78</v>
      </c>
      <c r="C13" s="1">
        <v>100</v>
      </c>
      <c r="D13" s="1">
        <v>15.28</v>
      </c>
      <c r="E13" s="1">
        <v>14.8</v>
      </c>
      <c r="F13" s="1">
        <v>4.4000000000000004</v>
      </c>
      <c r="G13" s="1">
        <v>212</v>
      </c>
      <c r="H13" s="1" t="s">
        <v>79</v>
      </c>
    </row>
    <row r="14" spans="1:8" ht="42.75" customHeight="1">
      <c r="A14" s="1"/>
      <c r="B14" s="2" t="s">
        <v>54</v>
      </c>
      <c r="C14" s="1">
        <v>180</v>
      </c>
      <c r="D14" s="1">
        <v>3.68</v>
      </c>
      <c r="E14" s="1">
        <v>2.4E-2</v>
      </c>
      <c r="F14" s="1">
        <v>24.52</v>
      </c>
      <c r="G14" s="1">
        <v>164.7</v>
      </c>
      <c r="H14" s="1" t="s">
        <v>55</v>
      </c>
    </row>
    <row r="15" spans="1:8" ht="42.75" hidden="1" customHeight="1">
      <c r="A15" s="1"/>
      <c r="B15" s="2"/>
      <c r="C15" s="1"/>
      <c r="D15" s="1"/>
      <c r="E15" s="1"/>
      <c r="F15" s="1"/>
      <c r="G15" s="1"/>
      <c r="H15" s="1"/>
    </row>
    <row r="16" spans="1:8">
      <c r="A16" s="1"/>
      <c r="B16" s="3" t="s">
        <v>16</v>
      </c>
      <c r="C16" s="1">
        <v>60</v>
      </c>
      <c r="D16" s="1">
        <v>2.37</v>
      </c>
      <c r="E16" s="1">
        <v>0.3</v>
      </c>
      <c r="F16" s="1">
        <v>14.49</v>
      </c>
      <c r="G16" s="1">
        <v>70.14</v>
      </c>
      <c r="H16" s="1" t="s">
        <v>15</v>
      </c>
    </row>
    <row r="17" spans="1:8">
      <c r="A17" s="1"/>
      <c r="B17" s="3" t="s">
        <v>31</v>
      </c>
      <c r="C17" s="1">
        <v>200</v>
      </c>
      <c r="D17" s="1">
        <v>0.12</v>
      </c>
      <c r="E17" s="1">
        <v>1.0999999999999999E-2</v>
      </c>
      <c r="F17" s="1">
        <v>15.2</v>
      </c>
      <c r="G17" s="1">
        <v>62</v>
      </c>
      <c r="H17" s="1" t="s">
        <v>32</v>
      </c>
    </row>
    <row r="18" spans="1:8">
      <c r="A18" s="1"/>
      <c r="B18" s="6" t="s">
        <v>75</v>
      </c>
      <c r="C18" s="6">
        <f>SUM(C12:C17)</f>
        <v>790</v>
      </c>
      <c r="D18" s="6">
        <f>SUM(D12:D17)</f>
        <v>24.05</v>
      </c>
      <c r="E18" s="6">
        <f>SUM(E12:E17)</f>
        <v>20.255000000000003</v>
      </c>
      <c r="F18" s="6">
        <f>SUM(F12:F17)</f>
        <v>69.540000000000006</v>
      </c>
      <c r="G18" s="6">
        <f>SUM(G12:G17)</f>
        <v>647.59</v>
      </c>
      <c r="H18" s="1"/>
    </row>
    <row r="19" spans="1:8">
      <c r="A19" s="6"/>
      <c r="B19" s="11" t="s">
        <v>76</v>
      </c>
      <c r="C19" s="6">
        <f>C11+C18</f>
        <v>790</v>
      </c>
      <c r="D19" s="6">
        <f>D11+D18</f>
        <v>24.05</v>
      </c>
      <c r="E19" s="6">
        <f>E11+E18</f>
        <v>20.255000000000003</v>
      </c>
      <c r="F19" s="6">
        <f>F11+F18</f>
        <v>69.540000000000006</v>
      </c>
      <c r="G19" s="8">
        <f>G11+G18</f>
        <v>647.59</v>
      </c>
      <c r="H19" s="6"/>
    </row>
    <row r="20" spans="1:8" ht="35.25" customHeight="1">
      <c r="A20" s="6"/>
      <c r="B20" s="2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24" sqref="F24"/>
    </sheetView>
  </sheetViews>
  <sheetFormatPr defaultRowHeight="15"/>
  <cols>
    <col min="1" max="1" width="10.5703125" customWidth="1"/>
    <col min="2" max="2" width="16.140625" customWidth="1"/>
    <col min="3" max="3" width="8.28515625" customWidth="1"/>
    <col min="4" max="4" width="8.42578125" customWidth="1"/>
    <col min="5" max="5" width="7.85546875" customWidth="1"/>
    <col min="6" max="6" width="10" customWidth="1"/>
    <col min="7" max="7" width="9.4257812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36</v>
      </c>
      <c r="B5" s="1"/>
      <c r="C5" s="1"/>
      <c r="D5" s="1"/>
      <c r="E5" s="1"/>
      <c r="F5" s="1"/>
      <c r="G5" s="1"/>
      <c r="H5" s="1"/>
    </row>
    <row r="6" spans="1:8" ht="59.25" hidden="1" customHeight="1">
      <c r="A6" s="6" t="s">
        <v>11</v>
      </c>
      <c r="B6" s="2"/>
      <c r="C6" s="1"/>
      <c r="D6" s="1"/>
      <c r="E6" s="1"/>
      <c r="F6" s="1"/>
      <c r="G6" s="5"/>
      <c r="H6" s="1"/>
    </row>
    <row r="7" spans="1:8" ht="18.75" hidden="1" customHeight="1">
      <c r="A7" s="1"/>
      <c r="B7" s="3"/>
      <c r="C7" s="4"/>
      <c r="D7" s="1"/>
      <c r="E7" s="1"/>
      <c r="F7" s="1"/>
      <c r="G7" s="1"/>
      <c r="H7" s="1"/>
    </row>
    <row r="8" spans="1:8" ht="18.75" hidden="1" customHeight="1">
      <c r="A8" s="1"/>
      <c r="B8" s="3"/>
      <c r="C8" s="1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5"/>
      <c r="H9" s="1"/>
    </row>
    <row r="10" spans="1:8" hidden="1">
      <c r="A10" s="1"/>
      <c r="B10" s="3"/>
      <c r="C10" s="1"/>
      <c r="D10" s="1"/>
      <c r="E10" s="1"/>
      <c r="F10" s="1"/>
      <c r="G10" s="5"/>
      <c r="H10" s="1"/>
    </row>
    <row r="11" spans="1:8" hidden="1">
      <c r="A11" s="1"/>
      <c r="B11" s="6" t="s">
        <v>74</v>
      </c>
      <c r="C11" s="6">
        <f>SUM(C6:C10)</f>
        <v>0</v>
      </c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39">
      <c r="A12" s="6" t="s">
        <v>14</v>
      </c>
      <c r="B12" s="2" t="s">
        <v>26</v>
      </c>
      <c r="C12" s="1">
        <v>250</v>
      </c>
      <c r="D12" s="1">
        <v>1.61</v>
      </c>
      <c r="E12" s="1">
        <v>4.07</v>
      </c>
      <c r="F12" s="1">
        <v>9.58</v>
      </c>
      <c r="G12" s="1">
        <v>85.8</v>
      </c>
      <c r="H12" s="1" t="s">
        <v>27</v>
      </c>
    </row>
    <row r="13" spans="1:8" ht="26.25">
      <c r="A13" s="1"/>
      <c r="B13" s="2" t="s">
        <v>52</v>
      </c>
      <c r="C13" s="1">
        <v>100</v>
      </c>
      <c r="D13" s="1">
        <v>15.69</v>
      </c>
      <c r="E13" s="1">
        <v>15.08</v>
      </c>
      <c r="F13" s="1">
        <v>14.65</v>
      </c>
      <c r="G13" s="1">
        <v>257.39999999999998</v>
      </c>
      <c r="H13" s="1" t="s">
        <v>53</v>
      </c>
    </row>
    <row r="14" spans="1:8" ht="39">
      <c r="A14" s="1"/>
      <c r="B14" s="2" t="s">
        <v>40</v>
      </c>
      <c r="C14" s="1">
        <v>180</v>
      </c>
      <c r="D14" s="1">
        <v>6.8760000000000003</v>
      </c>
      <c r="E14" s="1">
        <v>7.28</v>
      </c>
      <c r="F14" s="1">
        <v>38.369999999999997</v>
      </c>
      <c r="G14" s="1">
        <v>246.6</v>
      </c>
      <c r="H14" s="1" t="s">
        <v>83</v>
      </c>
    </row>
    <row r="15" spans="1:8">
      <c r="A15" s="1"/>
      <c r="B15" s="2" t="s">
        <v>69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" t="s">
        <v>46</v>
      </c>
    </row>
    <row r="16" spans="1:8" hidden="1">
      <c r="A16" s="1"/>
      <c r="B16" s="2"/>
      <c r="C16" s="1"/>
      <c r="D16" s="1"/>
      <c r="E16" s="1"/>
      <c r="F16" s="1"/>
      <c r="G16" s="1"/>
      <c r="H16" s="1"/>
    </row>
    <row r="17" spans="1:8">
      <c r="A17" s="1"/>
      <c r="B17" s="3" t="s">
        <v>16</v>
      </c>
      <c r="C17" s="1">
        <v>60</v>
      </c>
      <c r="D17" s="1">
        <v>2.37</v>
      </c>
      <c r="E17" s="1">
        <v>0.3</v>
      </c>
      <c r="F17" s="1">
        <v>14.49</v>
      </c>
      <c r="G17" s="1">
        <v>70.14</v>
      </c>
      <c r="H17" s="1" t="s">
        <v>15</v>
      </c>
    </row>
    <row r="18" spans="1:8">
      <c r="A18" s="1"/>
      <c r="B18" s="3" t="s">
        <v>24</v>
      </c>
      <c r="C18" s="1">
        <v>200</v>
      </c>
      <c r="D18" s="1">
        <v>1.8</v>
      </c>
      <c r="E18" s="1">
        <v>0.45</v>
      </c>
      <c r="F18" s="1">
        <v>0.36</v>
      </c>
      <c r="G18" s="1">
        <v>12.6</v>
      </c>
      <c r="H18" s="1" t="s">
        <v>18</v>
      </c>
    </row>
    <row r="19" spans="1:8">
      <c r="A19" s="1"/>
      <c r="B19" s="6" t="s">
        <v>75</v>
      </c>
      <c r="C19" s="6">
        <f>SUM(C12:C18)</f>
        <v>840</v>
      </c>
      <c r="D19" s="6">
        <f>SUM(D12:D18)</f>
        <v>29.226000000000003</v>
      </c>
      <c r="E19" s="6">
        <f>SUM(E12:E18)</f>
        <v>29.67</v>
      </c>
      <c r="F19" s="6">
        <f>SUM(F12:F18)</f>
        <v>80.959999999999994</v>
      </c>
      <c r="G19" s="6">
        <f>SUM(G12:G18)</f>
        <v>712.54</v>
      </c>
      <c r="H19" s="1"/>
    </row>
    <row r="20" spans="1:8">
      <c r="A20" s="6"/>
      <c r="B20" s="11" t="s">
        <v>76</v>
      </c>
      <c r="C20" s="6">
        <f>C11+C19</f>
        <v>840</v>
      </c>
      <c r="D20" s="6">
        <f>D11+D19</f>
        <v>29.226000000000003</v>
      </c>
      <c r="E20" s="6">
        <f>E11+E19</f>
        <v>29.67</v>
      </c>
      <c r="F20" s="6">
        <f>F11+F19</f>
        <v>80.959999999999994</v>
      </c>
      <c r="G20" s="8">
        <f>G11+G19</f>
        <v>712.54</v>
      </c>
      <c r="H20" s="1"/>
    </row>
    <row r="21" spans="1:8" ht="40.5" customHeight="1">
      <c r="A21" s="6"/>
      <c r="B21" s="2"/>
      <c r="C21" s="1"/>
      <c r="D21" s="1"/>
      <c r="E21" s="1"/>
      <c r="F21" s="1"/>
      <c r="G21" s="1"/>
      <c r="H21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M18" sqref="M18"/>
    </sheetView>
  </sheetViews>
  <sheetFormatPr defaultRowHeight="15"/>
  <cols>
    <col min="1" max="1" width="10.5703125" customWidth="1"/>
    <col min="2" max="2" width="16.140625" customWidth="1"/>
    <col min="3" max="3" width="8.5703125" customWidth="1"/>
    <col min="4" max="4" width="10" customWidth="1"/>
    <col min="5" max="5" width="9.42578125" customWidth="1"/>
    <col min="6" max="6" width="9.5703125" customWidth="1"/>
    <col min="7" max="7" width="9.85546875" customWidth="1"/>
    <col min="8" max="8" width="12.14062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41</v>
      </c>
      <c r="B5" s="1"/>
      <c r="C5" s="1"/>
      <c r="D5" s="1"/>
      <c r="E5" s="1"/>
      <c r="F5" s="1"/>
      <c r="G5" s="1"/>
      <c r="H5" s="1"/>
    </row>
    <row r="6" spans="1:8" ht="54.75" hidden="1" customHeight="1">
      <c r="A6" s="6" t="s">
        <v>11</v>
      </c>
      <c r="B6" s="2"/>
      <c r="C6" s="1"/>
      <c r="D6" s="1"/>
      <c r="E6" s="1"/>
      <c r="F6" s="1"/>
      <c r="G6" s="5"/>
      <c r="H6" s="1"/>
    </row>
    <row r="7" spans="1:8" hidden="1">
      <c r="A7" s="1"/>
      <c r="B7" s="2"/>
      <c r="C7" s="4"/>
      <c r="D7" s="1"/>
      <c r="E7" s="1"/>
      <c r="F7" s="1"/>
      <c r="G7" s="5"/>
      <c r="H7" s="1"/>
    </row>
    <row r="8" spans="1:8" hidden="1">
      <c r="A8" s="1"/>
      <c r="B8" s="2"/>
      <c r="C8" s="1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1"/>
      <c r="H9" s="1"/>
    </row>
    <row r="10" spans="1:8" hidden="1">
      <c r="A10" s="1"/>
      <c r="B10" s="3"/>
      <c r="C10" s="1"/>
      <c r="D10" s="1"/>
      <c r="E10" s="1"/>
      <c r="F10" s="1"/>
      <c r="G10" s="5"/>
      <c r="H10" s="1"/>
    </row>
    <row r="11" spans="1:8" hidden="1">
      <c r="A11" s="1"/>
      <c r="B11" s="6" t="s">
        <v>74</v>
      </c>
      <c r="C11" s="6"/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56.25" customHeight="1">
      <c r="A12" s="6" t="s">
        <v>14</v>
      </c>
      <c r="B12" s="2" t="s">
        <v>42</v>
      </c>
      <c r="C12" s="1">
        <v>250</v>
      </c>
      <c r="D12" s="1">
        <v>6.87</v>
      </c>
      <c r="E12" s="1">
        <v>6.72</v>
      </c>
      <c r="F12" s="1">
        <v>11.46</v>
      </c>
      <c r="G12" s="1">
        <v>133.80000000000001</v>
      </c>
      <c r="H12" s="1" t="s">
        <v>43</v>
      </c>
    </row>
    <row r="13" spans="1:8" ht="26.25">
      <c r="A13" s="1"/>
      <c r="B13" s="2" t="s">
        <v>92</v>
      </c>
      <c r="C13" s="1">
        <v>250</v>
      </c>
      <c r="D13" s="1">
        <v>23.13</v>
      </c>
      <c r="E13" s="1">
        <v>25.8</v>
      </c>
      <c r="F13" s="1">
        <v>23</v>
      </c>
      <c r="G13" s="1">
        <v>421.42</v>
      </c>
      <c r="H13" s="1" t="s">
        <v>80</v>
      </c>
    </row>
    <row r="14" spans="1:8" hidden="1">
      <c r="A14" s="1"/>
      <c r="B14" s="2"/>
      <c r="C14" s="1"/>
      <c r="D14" s="1"/>
      <c r="E14" s="1"/>
      <c r="F14" s="1"/>
      <c r="G14" s="1"/>
      <c r="H14" s="1"/>
    </row>
    <row r="15" spans="1:8">
      <c r="A15" s="1"/>
      <c r="B15" s="3" t="s">
        <v>16</v>
      </c>
      <c r="C15" s="1">
        <v>60</v>
      </c>
      <c r="D15" s="1">
        <v>2.37</v>
      </c>
      <c r="E15" s="1">
        <v>0.3</v>
      </c>
      <c r="F15" s="1">
        <v>14.49</v>
      </c>
      <c r="G15" s="1">
        <v>70.14</v>
      </c>
      <c r="H15" s="1" t="s">
        <v>15</v>
      </c>
    </row>
    <row r="16" spans="1:8" ht="34.5" customHeight="1">
      <c r="A16" s="1"/>
      <c r="B16" s="2" t="s">
        <v>44</v>
      </c>
      <c r="C16" s="1">
        <v>200</v>
      </c>
      <c r="D16" s="1">
        <v>0.66</v>
      </c>
      <c r="E16" s="1">
        <v>0.09</v>
      </c>
      <c r="F16" s="1">
        <v>32.01</v>
      </c>
      <c r="G16" s="1">
        <v>132.80000000000001</v>
      </c>
      <c r="H16" s="1" t="s">
        <v>45</v>
      </c>
    </row>
    <row r="17" spans="1:8">
      <c r="A17" s="1"/>
      <c r="B17" s="6" t="s">
        <v>75</v>
      </c>
      <c r="C17" s="6">
        <f>SUM(C12:C16)</f>
        <v>760</v>
      </c>
      <c r="D17" s="6">
        <f>SUM(D12:D16)</f>
        <v>33.029999999999994</v>
      </c>
      <c r="E17" s="6">
        <f>SUM(E12:E16)</f>
        <v>32.910000000000004</v>
      </c>
      <c r="F17" s="6">
        <f>SUM(F12:F16)</f>
        <v>80.960000000000008</v>
      </c>
      <c r="G17" s="6">
        <f>SUM(G12:G16)</f>
        <v>758.16000000000008</v>
      </c>
      <c r="H17" s="1"/>
    </row>
    <row r="18" spans="1:8" ht="26.25" customHeight="1">
      <c r="A18" s="6"/>
      <c r="B18" s="11" t="s">
        <v>76</v>
      </c>
      <c r="C18" s="6">
        <f>C11+C17</f>
        <v>760</v>
      </c>
      <c r="D18" s="6">
        <f>D11+D17</f>
        <v>33.029999999999994</v>
      </c>
      <c r="E18" s="6">
        <f>E11+E17</f>
        <v>32.910000000000004</v>
      </c>
      <c r="F18" s="6">
        <f>F11+F17</f>
        <v>80.960000000000008</v>
      </c>
      <c r="G18" s="8">
        <f>G11+G17</f>
        <v>758.16000000000008</v>
      </c>
      <c r="H18" s="1"/>
    </row>
    <row r="19" spans="1:8" ht="36.75" customHeight="1">
      <c r="A19" s="6"/>
      <c r="B19" s="2"/>
      <c r="C19" s="1"/>
      <c r="D19" s="1"/>
      <c r="E19" s="1"/>
      <c r="F19" s="1"/>
      <c r="G19" s="1"/>
      <c r="H19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L21" sqref="L21"/>
    </sheetView>
  </sheetViews>
  <sheetFormatPr defaultRowHeight="15"/>
  <cols>
    <col min="1" max="1" width="10.42578125" customWidth="1"/>
    <col min="2" max="2" width="16.140625" customWidth="1"/>
    <col min="3" max="3" width="8.85546875" customWidth="1"/>
    <col min="4" max="4" width="9.5703125" customWidth="1"/>
    <col min="5" max="5" width="9.7109375" customWidth="1"/>
    <col min="6" max="6" width="9.85546875" customWidth="1"/>
    <col min="7" max="7" width="8.85546875" customWidth="1"/>
    <col min="8" max="8" width="10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47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10</v>
      </c>
      <c r="B5" s="1"/>
      <c r="C5" s="1"/>
      <c r="D5" s="1"/>
      <c r="E5" s="1"/>
      <c r="F5" s="1"/>
      <c r="G5" s="1"/>
      <c r="H5" s="1"/>
    </row>
    <row r="6" spans="1:8" ht="39.75" hidden="1" customHeight="1">
      <c r="A6" s="6" t="s">
        <v>11</v>
      </c>
      <c r="B6" s="2"/>
      <c r="C6" s="1"/>
      <c r="D6" s="1"/>
      <c r="E6" s="1"/>
      <c r="F6" s="1"/>
      <c r="G6" s="5"/>
      <c r="H6" s="1"/>
    </row>
    <row r="7" spans="1:8" hidden="1">
      <c r="A7" s="1"/>
      <c r="B7" s="3"/>
      <c r="C7" s="4"/>
      <c r="D7" s="1"/>
      <c r="E7" s="1"/>
      <c r="F7" s="1"/>
      <c r="G7" s="1"/>
      <c r="H7" s="1"/>
    </row>
    <row r="8" spans="1:8" hidden="1">
      <c r="A8" s="1"/>
      <c r="B8" s="3"/>
      <c r="C8" s="1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1"/>
      <c r="H9" s="1"/>
    </row>
    <row r="10" spans="1:8" hidden="1">
      <c r="A10" s="1"/>
      <c r="B10" s="3"/>
      <c r="C10" s="1"/>
      <c r="D10" s="1"/>
      <c r="E10" s="1"/>
      <c r="F10" s="1"/>
      <c r="G10" s="5"/>
      <c r="H10" s="1"/>
    </row>
    <row r="11" spans="1:8" hidden="1">
      <c r="A11" s="1"/>
      <c r="B11" s="6" t="s">
        <v>74</v>
      </c>
      <c r="C11" s="6">
        <f>SUM(C6:C10)</f>
        <v>0</v>
      </c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39">
      <c r="A12" s="6" t="s">
        <v>14</v>
      </c>
      <c r="B12" s="2" t="s">
        <v>20</v>
      </c>
      <c r="C12" s="1">
        <v>250</v>
      </c>
      <c r="D12" s="1">
        <v>2.6</v>
      </c>
      <c r="E12" s="1">
        <v>5.12</v>
      </c>
      <c r="F12" s="1">
        <v>10.93</v>
      </c>
      <c r="G12" s="1">
        <v>138.75</v>
      </c>
      <c r="H12" s="1" t="s">
        <v>21</v>
      </c>
    </row>
    <row r="13" spans="1:8">
      <c r="A13" s="6"/>
      <c r="B13" s="2" t="s">
        <v>81</v>
      </c>
      <c r="C13" s="1">
        <v>100</v>
      </c>
      <c r="D13" s="1">
        <v>13.75</v>
      </c>
      <c r="E13" s="1">
        <v>11.2</v>
      </c>
      <c r="F13" s="1">
        <v>19.21</v>
      </c>
      <c r="G13" s="1">
        <v>232</v>
      </c>
      <c r="H13" s="1" t="s">
        <v>28</v>
      </c>
    </row>
    <row r="14" spans="1:8">
      <c r="A14" s="6"/>
      <c r="B14" s="2" t="s">
        <v>29</v>
      </c>
      <c r="C14" s="1">
        <v>180</v>
      </c>
      <c r="D14" s="1">
        <v>4.38</v>
      </c>
      <c r="E14" s="1">
        <v>6.44</v>
      </c>
      <c r="F14" s="1">
        <v>44.01</v>
      </c>
      <c r="G14" s="1">
        <v>251.64</v>
      </c>
      <c r="H14" s="1" t="s">
        <v>30</v>
      </c>
    </row>
    <row r="15" spans="1:8" ht="26.25">
      <c r="A15" s="1"/>
      <c r="B15" s="2" t="s">
        <v>93</v>
      </c>
      <c r="C15" s="1">
        <v>50</v>
      </c>
      <c r="D15" s="1">
        <v>0.28000000000000003</v>
      </c>
      <c r="E15" s="1">
        <v>1.85</v>
      </c>
      <c r="F15" s="1">
        <v>1.76</v>
      </c>
      <c r="G15" s="1">
        <v>25</v>
      </c>
      <c r="H15" s="1" t="s">
        <v>82</v>
      </c>
    </row>
    <row r="16" spans="1:8">
      <c r="A16" s="1"/>
      <c r="B16" s="3" t="s">
        <v>16</v>
      </c>
      <c r="C16" s="1">
        <v>60</v>
      </c>
      <c r="D16" s="1">
        <v>2.37</v>
      </c>
      <c r="E16" s="1">
        <v>0.3</v>
      </c>
      <c r="F16" s="1">
        <v>14.49</v>
      </c>
      <c r="G16" s="1">
        <v>70.14</v>
      </c>
      <c r="H16" s="1" t="s">
        <v>15</v>
      </c>
    </row>
    <row r="17" spans="1:8">
      <c r="A17" s="1"/>
      <c r="B17" s="3" t="s">
        <v>24</v>
      </c>
      <c r="C17" s="1">
        <v>200</v>
      </c>
      <c r="D17" s="1">
        <v>1.8</v>
      </c>
      <c r="E17" s="1">
        <v>0</v>
      </c>
      <c r="F17" s="1">
        <v>0.36</v>
      </c>
      <c r="G17" s="1">
        <v>12</v>
      </c>
      <c r="H17" s="1" t="s">
        <v>18</v>
      </c>
    </row>
    <row r="18" spans="1:8" hidden="1">
      <c r="A18" s="1"/>
      <c r="B18" s="3"/>
      <c r="C18" s="1"/>
      <c r="D18" s="1"/>
      <c r="E18" s="1"/>
      <c r="F18" s="1"/>
      <c r="G18" s="1"/>
      <c r="H18" s="1"/>
    </row>
    <row r="19" spans="1:8" hidden="1">
      <c r="A19" s="1"/>
      <c r="B19" s="2"/>
      <c r="C19" s="1"/>
      <c r="D19" s="1"/>
      <c r="E19" s="1"/>
      <c r="F19" s="1"/>
      <c r="G19" s="1"/>
      <c r="H19" s="1"/>
    </row>
    <row r="20" spans="1:8">
      <c r="A20" s="1"/>
      <c r="B20" s="6" t="s">
        <v>75</v>
      </c>
      <c r="C20" s="6">
        <f>SUM(C12:C19)</f>
        <v>840</v>
      </c>
      <c r="D20" s="6">
        <f>SUM(D12:D19)</f>
        <v>25.180000000000003</v>
      </c>
      <c r="E20" s="6">
        <f>SUM(E12:E19)</f>
        <v>24.910000000000004</v>
      </c>
      <c r="F20" s="6">
        <f>SUM(F12:F19)</f>
        <v>90.76</v>
      </c>
      <c r="G20" s="6">
        <f>SUM(G12:G19)</f>
        <v>729.53</v>
      </c>
      <c r="H20" s="1"/>
    </row>
    <row r="21" spans="1:8">
      <c r="A21" s="6"/>
      <c r="B21" s="11" t="s">
        <v>76</v>
      </c>
      <c r="C21" s="6">
        <f>C11+C20</f>
        <v>840</v>
      </c>
      <c r="D21" s="6">
        <f>D11+D20</f>
        <v>25.180000000000003</v>
      </c>
      <c r="E21" s="6">
        <f>E11+E20</f>
        <v>24.910000000000004</v>
      </c>
      <c r="F21" s="6">
        <f>F11+F20</f>
        <v>90.76</v>
      </c>
      <c r="G21" s="8">
        <f>G11+G20</f>
        <v>729.53</v>
      </c>
      <c r="H21" s="1"/>
    </row>
    <row r="22" spans="1:8">
      <c r="A22" s="1"/>
      <c r="B22" s="1"/>
      <c r="C22" s="6"/>
      <c r="D22" s="6"/>
      <c r="E22" s="6"/>
      <c r="F22" s="6"/>
      <c r="G22" s="6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19" sqref="K19"/>
    </sheetView>
  </sheetViews>
  <sheetFormatPr defaultRowHeight="15"/>
  <cols>
    <col min="1" max="1" width="10" customWidth="1"/>
    <col min="2" max="2" width="16.140625" customWidth="1"/>
    <col min="3" max="3" width="7.140625" customWidth="1"/>
    <col min="4" max="4" width="11" customWidth="1"/>
    <col min="5" max="5" width="9.42578125" customWidth="1"/>
    <col min="6" max="6" width="9.28515625" customWidth="1"/>
    <col min="7" max="7" width="10.2851562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47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19</v>
      </c>
      <c r="B5" s="1"/>
      <c r="C5" s="1"/>
      <c r="D5" s="1"/>
      <c r="E5" s="1"/>
      <c r="F5" s="1"/>
      <c r="G5" s="1"/>
      <c r="H5" s="1"/>
    </row>
    <row r="6" spans="1:8" ht="75.75" hidden="1" customHeight="1">
      <c r="A6" s="6" t="s">
        <v>11</v>
      </c>
      <c r="B6" s="2"/>
      <c r="C6" s="1"/>
      <c r="D6" s="1"/>
      <c r="E6" s="1"/>
      <c r="F6" s="1"/>
      <c r="G6" s="5"/>
      <c r="H6" s="1"/>
    </row>
    <row r="7" spans="1:8" ht="29.25" hidden="1" customHeight="1">
      <c r="A7" s="1"/>
      <c r="B7" s="2"/>
      <c r="C7" s="4"/>
      <c r="D7" s="1"/>
      <c r="E7" s="1"/>
      <c r="F7" s="1"/>
      <c r="G7" s="5"/>
      <c r="H7" s="1"/>
    </row>
    <row r="8" spans="1:8" ht="29.25" hidden="1" customHeight="1">
      <c r="A8" s="1"/>
      <c r="B8" s="2"/>
      <c r="C8" s="1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5"/>
      <c r="H9" s="1"/>
    </row>
    <row r="10" spans="1:8" hidden="1">
      <c r="A10" s="1"/>
      <c r="B10" s="3"/>
      <c r="C10" s="1"/>
      <c r="D10" s="1"/>
      <c r="E10" s="1"/>
      <c r="F10" s="1"/>
      <c r="G10" s="5"/>
      <c r="H10" s="1"/>
    </row>
    <row r="11" spans="1:8" hidden="1">
      <c r="A11" s="1"/>
      <c r="B11" s="6" t="s">
        <v>74</v>
      </c>
      <c r="C11" s="6"/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45" customHeight="1">
      <c r="A12" s="6" t="s">
        <v>14</v>
      </c>
      <c r="B12" s="2" t="s">
        <v>48</v>
      </c>
      <c r="C12" s="1">
        <v>250</v>
      </c>
      <c r="D12" s="1">
        <v>4.3899999999999997</v>
      </c>
      <c r="E12" s="1">
        <v>4.21</v>
      </c>
      <c r="F12" s="1">
        <v>13.22</v>
      </c>
      <c r="G12" s="1">
        <v>118.6</v>
      </c>
      <c r="H12" s="1" t="s">
        <v>49</v>
      </c>
    </row>
    <row r="13" spans="1:8" ht="26.25">
      <c r="A13" s="1"/>
      <c r="B13" s="2" t="s">
        <v>38</v>
      </c>
      <c r="C13" s="1">
        <v>150</v>
      </c>
      <c r="D13" s="1">
        <v>11.65</v>
      </c>
      <c r="E13" s="1">
        <v>11.66</v>
      </c>
      <c r="F13" s="1">
        <v>3.51</v>
      </c>
      <c r="G13" s="1">
        <v>166</v>
      </c>
      <c r="H13" s="1" t="s">
        <v>39</v>
      </c>
    </row>
    <row r="14" spans="1:8" ht="39">
      <c r="A14" s="1"/>
      <c r="B14" s="2" t="s">
        <v>40</v>
      </c>
      <c r="C14" s="1">
        <v>180</v>
      </c>
      <c r="D14" s="1">
        <v>6.8760000000000003</v>
      </c>
      <c r="E14" s="1">
        <v>7.28</v>
      </c>
      <c r="F14" s="1">
        <v>38.369999999999997</v>
      </c>
      <c r="G14" s="1">
        <v>246.6</v>
      </c>
      <c r="H14" s="1" t="s">
        <v>83</v>
      </c>
    </row>
    <row r="15" spans="1:8" hidden="1">
      <c r="A15" s="1"/>
      <c r="B15" s="2"/>
      <c r="C15" s="1"/>
      <c r="D15" s="1"/>
      <c r="E15" s="1"/>
      <c r="F15" s="1"/>
      <c r="G15" s="1"/>
      <c r="H15" s="1"/>
    </row>
    <row r="16" spans="1:8">
      <c r="A16" s="2"/>
      <c r="B16" s="3" t="s">
        <v>16</v>
      </c>
      <c r="C16" s="1">
        <v>60</v>
      </c>
      <c r="D16" s="1">
        <v>2.37</v>
      </c>
      <c r="E16" s="1">
        <v>0.3</v>
      </c>
      <c r="F16" s="1">
        <v>14.49</v>
      </c>
      <c r="G16" s="1">
        <v>70.14</v>
      </c>
      <c r="H16" s="1" t="s">
        <v>15</v>
      </c>
    </row>
    <row r="17" spans="1:8" ht="21.75" customHeight="1">
      <c r="A17" s="2"/>
      <c r="B17" s="3" t="s">
        <v>31</v>
      </c>
      <c r="C17" s="1">
        <v>200</v>
      </c>
      <c r="D17" s="1">
        <v>6.7000000000000004E-2</v>
      </c>
      <c r="E17" s="1">
        <v>0</v>
      </c>
      <c r="F17" s="1">
        <v>15</v>
      </c>
      <c r="G17" s="1">
        <v>58.8</v>
      </c>
      <c r="H17" s="1" t="s">
        <v>17</v>
      </c>
    </row>
    <row r="18" spans="1:8">
      <c r="A18" s="1"/>
      <c r="B18" s="6" t="s">
        <v>75</v>
      </c>
      <c r="C18" s="6">
        <f>SUM(C12:C17)</f>
        <v>840</v>
      </c>
      <c r="D18" s="6">
        <f>SUM(D12:D17)</f>
        <v>25.353000000000002</v>
      </c>
      <c r="E18" s="6">
        <f>SUM(E12:E17)</f>
        <v>23.450000000000003</v>
      </c>
      <c r="F18" s="6">
        <f>SUM(F12:F17)</f>
        <v>84.589999999999989</v>
      </c>
      <c r="G18" s="6">
        <f>SUM(G12:G17)</f>
        <v>660.14</v>
      </c>
      <c r="H18" s="1"/>
    </row>
    <row r="19" spans="1:8">
      <c r="A19" s="6"/>
      <c r="B19" s="11" t="s">
        <v>76</v>
      </c>
      <c r="C19" s="6">
        <f>C11+C18</f>
        <v>840</v>
      </c>
      <c r="D19" s="6">
        <f>D11+D18</f>
        <v>25.353000000000002</v>
      </c>
      <c r="E19" s="6">
        <f>E11+E18</f>
        <v>23.450000000000003</v>
      </c>
      <c r="F19" s="6">
        <f>F11+F18</f>
        <v>84.589999999999989</v>
      </c>
      <c r="G19" s="8">
        <f>G11+G18</f>
        <v>660.14</v>
      </c>
      <c r="H19" s="1"/>
    </row>
    <row r="20" spans="1:8">
      <c r="A20" s="1"/>
      <c r="B20" s="2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M15" sqref="M15"/>
    </sheetView>
  </sheetViews>
  <sheetFormatPr defaultRowHeight="15"/>
  <cols>
    <col min="1" max="1" width="10.28515625" customWidth="1"/>
    <col min="2" max="2" width="16.140625" customWidth="1"/>
    <col min="3" max="3" width="9" customWidth="1"/>
    <col min="4" max="4" width="9.28515625" customWidth="1"/>
    <col min="5" max="5" width="9.5703125" customWidth="1"/>
    <col min="6" max="6" width="9.42578125" customWidth="1"/>
    <col min="7" max="7" width="9.140625" customWidth="1"/>
    <col min="8" max="8" width="13.570312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47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25</v>
      </c>
      <c r="B5" s="1"/>
      <c r="C5" s="1"/>
      <c r="D5" s="1"/>
      <c r="E5" s="1"/>
      <c r="F5" s="1"/>
      <c r="G5" s="1"/>
      <c r="H5" s="1"/>
    </row>
    <row r="6" spans="1:8" hidden="1">
      <c r="A6" s="6" t="s">
        <v>11</v>
      </c>
      <c r="B6" s="2"/>
      <c r="C6" s="1"/>
      <c r="D6" s="1"/>
      <c r="E6" s="1"/>
      <c r="F6" s="1"/>
      <c r="G6" s="5"/>
      <c r="H6" s="1"/>
    </row>
    <row r="7" spans="1:8" ht="30.75" hidden="1" customHeight="1">
      <c r="A7" s="1"/>
      <c r="B7" s="3"/>
      <c r="C7" s="1"/>
      <c r="D7" s="1"/>
      <c r="E7" s="1"/>
      <c r="F7" s="1"/>
      <c r="G7" s="1"/>
      <c r="H7" s="1"/>
    </row>
    <row r="8" spans="1:8" ht="30.75" hidden="1" customHeight="1">
      <c r="A8" s="1"/>
      <c r="B8" s="3"/>
      <c r="C8" s="1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1"/>
      <c r="H9" s="1"/>
    </row>
    <row r="10" spans="1:8" hidden="1">
      <c r="A10" s="1"/>
      <c r="B10" s="3"/>
      <c r="C10" s="1"/>
      <c r="D10" s="1"/>
      <c r="E10" s="1"/>
      <c r="F10" s="1"/>
      <c r="G10" s="5"/>
      <c r="H10" s="1"/>
    </row>
    <row r="11" spans="1:8" hidden="1">
      <c r="A11" s="1"/>
      <c r="B11" s="6" t="s">
        <v>74</v>
      </c>
      <c r="C11" s="6"/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64.5">
      <c r="A12" s="6" t="s">
        <v>14</v>
      </c>
      <c r="B12" s="2" t="s">
        <v>91</v>
      </c>
      <c r="C12" s="1">
        <v>250</v>
      </c>
      <c r="D12" s="1">
        <v>3.37</v>
      </c>
      <c r="E12" s="1">
        <v>2.98</v>
      </c>
      <c r="F12" s="1">
        <v>15.69</v>
      </c>
      <c r="G12" s="1">
        <v>144</v>
      </c>
      <c r="H12" s="1" t="s">
        <v>37</v>
      </c>
    </row>
    <row r="13" spans="1:8" ht="38.25" customHeight="1">
      <c r="A13" s="1"/>
      <c r="B13" s="2" t="s">
        <v>84</v>
      </c>
      <c r="C13" s="1">
        <v>100</v>
      </c>
      <c r="D13" s="1">
        <v>17.989999999999998</v>
      </c>
      <c r="E13" s="1">
        <v>4.13</v>
      </c>
      <c r="F13" s="1">
        <v>7.86</v>
      </c>
      <c r="G13" s="1">
        <v>168.51</v>
      </c>
      <c r="H13" s="1" t="s">
        <v>85</v>
      </c>
    </row>
    <row r="14" spans="1:8" ht="38.25" customHeight="1">
      <c r="A14" s="1"/>
      <c r="B14" s="2" t="s">
        <v>54</v>
      </c>
      <c r="C14" s="1">
        <v>180</v>
      </c>
      <c r="D14" s="1">
        <v>3.68</v>
      </c>
      <c r="E14" s="1">
        <v>2.4E-2</v>
      </c>
      <c r="F14" s="1">
        <v>24.52</v>
      </c>
      <c r="G14" s="1">
        <v>164.7</v>
      </c>
      <c r="H14" s="1" t="s">
        <v>55</v>
      </c>
    </row>
    <row r="15" spans="1:8" ht="38.25" customHeight="1">
      <c r="A15" s="1"/>
      <c r="B15" s="2" t="s">
        <v>69</v>
      </c>
      <c r="C15" s="1">
        <v>50</v>
      </c>
      <c r="D15" s="1">
        <v>0.88</v>
      </c>
      <c r="E15" s="1">
        <v>2.4900000000000002</v>
      </c>
      <c r="F15" s="1">
        <v>3.51</v>
      </c>
      <c r="G15" s="1">
        <v>40</v>
      </c>
      <c r="H15" s="1" t="s">
        <v>46</v>
      </c>
    </row>
    <row r="16" spans="1:8" ht="33" hidden="1" customHeight="1">
      <c r="A16" s="1"/>
      <c r="B16" s="2"/>
      <c r="C16" s="1"/>
      <c r="D16" s="1"/>
      <c r="E16" s="1"/>
      <c r="F16" s="1"/>
      <c r="G16" s="1"/>
      <c r="H16" s="1"/>
    </row>
    <row r="17" spans="1:8">
      <c r="A17" s="1"/>
      <c r="B17" s="3" t="s">
        <v>16</v>
      </c>
      <c r="C17" s="1">
        <v>60</v>
      </c>
      <c r="D17" s="1">
        <v>2.37</v>
      </c>
      <c r="E17" s="1">
        <v>0.3</v>
      </c>
      <c r="F17" s="1">
        <v>14.49</v>
      </c>
      <c r="G17" s="1">
        <v>70.14</v>
      </c>
      <c r="H17" s="1" t="s">
        <v>15</v>
      </c>
    </row>
    <row r="18" spans="1:8" ht="36.75">
      <c r="A18" s="1"/>
      <c r="B18" s="13" t="s">
        <v>86</v>
      </c>
      <c r="C18" s="1">
        <v>200</v>
      </c>
      <c r="D18" s="1">
        <v>0.2</v>
      </c>
      <c r="E18" s="1"/>
      <c r="F18" s="1">
        <v>29</v>
      </c>
      <c r="G18" s="1">
        <v>117</v>
      </c>
      <c r="H18" s="1" t="s">
        <v>87</v>
      </c>
    </row>
    <row r="19" spans="1:8">
      <c r="A19" s="1"/>
      <c r="B19" s="6" t="s">
        <v>75</v>
      </c>
      <c r="C19" s="6">
        <f>SUM(C12:C18)</f>
        <v>840</v>
      </c>
      <c r="D19" s="6">
        <f>SUM(D12:D18)</f>
        <v>28.49</v>
      </c>
      <c r="E19" s="6">
        <f>SUM(E12:E18)</f>
        <v>9.9239999999999995</v>
      </c>
      <c r="F19" s="6">
        <f>SUM(F12:F18)</f>
        <v>95.07</v>
      </c>
      <c r="G19" s="6">
        <f>SUM(G12:G18)</f>
        <v>704.35</v>
      </c>
      <c r="H19" s="1"/>
    </row>
    <row r="20" spans="1:8">
      <c r="A20" s="6"/>
      <c r="B20" s="11" t="s">
        <v>76</v>
      </c>
      <c r="C20" s="6">
        <f>C11+C19</f>
        <v>840</v>
      </c>
      <c r="D20" s="6">
        <f>D11+D19</f>
        <v>28.49</v>
      </c>
      <c r="E20" s="6">
        <f>E11+E19</f>
        <v>9.9239999999999995</v>
      </c>
      <c r="F20" s="6">
        <f>F11+F19</f>
        <v>95.07</v>
      </c>
      <c r="G20" s="8">
        <f>G11+G19</f>
        <v>704.35</v>
      </c>
      <c r="H20" s="1"/>
    </row>
    <row r="21" spans="1:8">
      <c r="A21" s="1"/>
      <c r="B21" s="3"/>
      <c r="C21" s="1"/>
      <c r="D21" s="1"/>
      <c r="E21" s="1"/>
      <c r="F21" s="1"/>
      <c r="G21" s="1"/>
      <c r="H21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K13" sqref="K13"/>
    </sheetView>
  </sheetViews>
  <sheetFormatPr defaultRowHeight="15"/>
  <cols>
    <col min="1" max="1" width="9.42578125" customWidth="1"/>
    <col min="2" max="2" width="16.140625" customWidth="1"/>
    <col min="3" max="3" width="7.5703125" customWidth="1"/>
    <col min="4" max="4" width="9.85546875" customWidth="1"/>
    <col min="5" max="5" width="9.7109375" customWidth="1"/>
    <col min="6" max="6" width="9.42578125" customWidth="1"/>
    <col min="7" max="7" width="10.7109375" customWidth="1"/>
    <col min="8" max="8" width="11.7109375" customWidth="1"/>
  </cols>
  <sheetData>
    <row r="1" spans="1:8">
      <c r="A1" s="14" t="s">
        <v>0</v>
      </c>
      <c r="B1" s="14" t="s">
        <v>1</v>
      </c>
      <c r="C1" s="14" t="s">
        <v>2</v>
      </c>
      <c r="D1" s="18" t="s">
        <v>3</v>
      </c>
      <c r="E1" s="19"/>
      <c r="F1" s="20"/>
      <c r="G1" s="14" t="s">
        <v>7</v>
      </c>
      <c r="H1" s="14" t="s">
        <v>8</v>
      </c>
    </row>
    <row r="2" spans="1:8">
      <c r="A2" s="15"/>
      <c r="B2" s="15"/>
      <c r="C2" s="15"/>
      <c r="D2" s="1" t="s">
        <v>4</v>
      </c>
      <c r="E2" s="1" t="s">
        <v>5</v>
      </c>
      <c r="F2" s="1" t="s">
        <v>6</v>
      </c>
      <c r="G2" s="15"/>
      <c r="H2" s="15"/>
    </row>
    <row r="3" spans="1:8">
      <c r="A3" s="16" t="s">
        <v>47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7"/>
      <c r="B4" s="1"/>
      <c r="C4" s="1"/>
      <c r="D4" s="1"/>
      <c r="E4" s="1"/>
      <c r="F4" s="1"/>
      <c r="G4" s="1"/>
      <c r="H4" s="1"/>
    </row>
    <row r="5" spans="1:8">
      <c r="A5" s="7" t="s">
        <v>36</v>
      </c>
      <c r="B5" s="1"/>
      <c r="C5" s="1"/>
      <c r="D5" s="1"/>
      <c r="E5" s="1"/>
      <c r="F5" s="1"/>
      <c r="G5" s="1"/>
      <c r="H5" s="1"/>
    </row>
    <row r="6" spans="1:8" ht="63" hidden="1" customHeight="1">
      <c r="A6" s="6"/>
      <c r="B6" s="2"/>
      <c r="C6" s="1"/>
      <c r="D6" s="1"/>
      <c r="E6" s="1"/>
      <c r="F6" s="1"/>
      <c r="G6" s="5"/>
      <c r="H6" s="1"/>
    </row>
    <row r="7" spans="1:8" ht="38.25" hidden="1" customHeight="1">
      <c r="A7" s="1"/>
      <c r="B7" s="3"/>
      <c r="C7" s="4"/>
      <c r="D7" s="1"/>
      <c r="E7" s="1"/>
      <c r="F7" s="1"/>
      <c r="G7" s="1"/>
      <c r="H7" s="1"/>
    </row>
    <row r="8" spans="1:8" hidden="1">
      <c r="A8" s="1"/>
      <c r="B8" s="3"/>
      <c r="C8" s="1"/>
      <c r="D8" s="1"/>
      <c r="E8" s="1"/>
      <c r="F8" s="1"/>
      <c r="G8" s="5"/>
      <c r="H8" s="1"/>
    </row>
    <row r="9" spans="1:8" hidden="1">
      <c r="A9" s="1"/>
      <c r="B9" s="3"/>
      <c r="C9" s="1"/>
      <c r="D9" s="1"/>
      <c r="E9" s="1"/>
      <c r="F9" s="1"/>
      <c r="G9" s="1"/>
      <c r="H9" s="1"/>
    </row>
    <row r="10" spans="1:8" hidden="1">
      <c r="A10" s="1"/>
      <c r="B10" s="3"/>
      <c r="C10" s="1"/>
      <c r="D10" s="1"/>
      <c r="E10" s="1"/>
      <c r="F10" s="1"/>
      <c r="G10" s="5"/>
      <c r="H10" s="1"/>
    </row>
    <row r="11" spans="1:8" hidden="1">
      <c r="A11" s="1"/>
      <c r="B11" s="6" t="s">
        <v>74</v>
      </c>
      <c r="C11" s="6"/>
      <c r="D11" s="6">
        <f>SUM(D6:D10)</f>
        <v>0</v>
      </c>
      <c r="E11" s="6">
        <f>SUM(E6:E10)</f>
        <v>0</v>
      </c>
      <c r="F11" s="6">
        <f>SUM(F6:F10)</f>
        <v>0</v>
      </c>
      <c r="G11" s="8">
        <f>SUM(G6:G10)</f>
        <v>0</v>
      </c>
      <c r="H11" s="1"/>
    </row>
    <row r="12" spans="1:8" ht="54" customHeight="1">
      <c r="A12" s="6" t="s">
        <v>14</v>
      </c>
      <c r="B12" s="2" t="s">
        <v>26</v>
      </c>
      <c r="C12" s="1">
        <v>250</v>
      </c>
      <c r="D12" s="1">
        <v>1.61</v>
      </c>
      <c r="E12" s="1">
        <v>4.07</v>
      </c>
      <c r="F12" s="1">
        <v>9.58</v>
      </c>
      <c r="G12" s="1">
        <v>85.8</v>
      </c>
      <c r="H12" s="1" t="s">
        <v>27</v>
      </c>
    </row>
    <row r="13" spans="1:8" ht="44.25" customHeight="1">
      <c r="A13" s="1"/>
      <c r="B13" s="2" t="s">
        <v>33</v>
      </c>
      <c r="C13" s="1">
        <v>100</v>
      </c>
      <c r="D13" s="1">
        <v>14.55</v>
      </c>
      <c r="E13" s="1">
        <v>16.79</v>
      </c>
      <c r="F13" s="1">
        <v>2.89</v>
      </c>
      <c r="G13" s="1">
        <v>221</v>
      </c>
      <c r="H13" s="1" t="s">
        <v>34</v>
      </c>
    </row>
    <row r="14" spans="1:8" ht="24.75" customHeight="1">
      <c r="A14" s="1"/>
      <c r="B14" s="2" t="s">
        <v>35</v>
      </c>
      <c r="C14" s="1">
        <v>180</v>
      </c>
      <c r="D14" s="1">
        <v>10.3</v>
      </c>
      <c r="E14" s="1">
        <v>7.3</v>
      </c>
      <c r="F14" s="1">
        <v>46.37</v>
      </c>
      <c r="G14" s="1">
        <v>292.5</v>
      </c>
      <c r="H14" s="1" t="s">
        <v>23</v>
      </c>
    </row>
    <row r="15" spans="1:8" ht="24.75" customHeight="1">
      <c r="A15" s="1"/>
      <c r="B15" s="3" t="s">
        <v>16</v>
      </c>
      <c r="C15" s="1">
        <v>60</v>
      </c>
      <c r="D15" s="1">
        <v>2.37</v>
      </c>
      <c r="E15" s="1">
        <v>0.3</v>
      </c>
      <c r="F15" s="1">
        <v>14.49</v>
      </c>
      <c r="G15" s="1">
        <v>70.14</v>
      </c>
      <c r="H15" s="1" t="s">
        <v>15</v>
      </c>
    </row>
    <row r="16" spans="1:8" hidden="1">
      <c r="A16" s="2"/>
      <c r="B16" s="2"/>
      <c r="C16" s="1"/>
      <c r="D16" s="1"/>
      <c r="E16" s="1"/>
      <c r="F16" s="1"/>
      <c r="G16" s="1"/>
      <c r="H16" s="1"/>
    </row>
    <row r="17" spans="1:8">
      <c r="A17" s="1"/>
      <c r="B17" s="3" t="s">
        <v>24</v>
      </c>
      <c r="C17" s="1">
        <v>200</v>
      </c>
      <c r="D17" s="1">
        <v>1.8</v>
      </c>
      <c r="E17" s="1">
        <v>0</v>
      </c>
      <c r="F17" s="1">
        <v>0.36</v>
      </c>
      <c r="G17" s="1">
        <v>12</v>
      </c>
      <c r="H17" s="1" t="s">
        <v>18</v>
      </c>
    </row>
    <row r="18" spans="1:8">
      <c r="A18" s="1"/>
      <c r="B18" s="6" t="s">
        <v>75</v>
      </c>
      <c r="C18" s="6">
        <f>SUM(C12:C17)</f>
        <v>790</v>
      </c>
      <c r="D18" s="6">
        <f>SUM(D12:D17)</f>
        <v>30.630000000000003</v>
      </c>
      <c r="E18" s="6">
        <f>SUM(E12:E17)</f>
        <v>28.46</v>
      </c>
      <c r="F18" s="6">
        <f>SUM(F12:F17)</f>
        <v>73.69</v>
      </c>
      <c r="G18" s="6">
        <f>SUM(G12:G17)</f>
        <v>681.43999999999994</v>
      </c>
      <c r="H18" s="1"/>
    </row>
    <row r="19" spans="1:8" ht="25.5" customHeight="1">
      <c r="A19" s="6"/>
      <c r="B19" s="11" t="s">
        <v>76</v>
      </c>
      <c r="C19" s="6">
        <f>C11+C18</f>
        <v>790</v>
      </c>
      <c r="D19" s="6">
        <f>D11+D18</f>
        <v>30.630000000000003</v>
      </c>
      <c r="E19" s="6">
        <f>E11+E18</f>
        <v>28.46</v>
      </c>
      <c r="F19" s="6">
        <f>F11+F18</f>
        <v>73.69</v>
      </c>
      <c r="G19" s="8">
        <f>G11+G18</f>
        <v>681.43999999999994</v>
      </c>
      <c r="H19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1д 1 нед</vt:lpstr>
      <vt:lpstr>2д 1 нед</vt:lpstr>
      <vt:lpstr>3д 1 нед</vt:lpstr>
      <vt:lpstr>4д 1 нед</vt:lpstr>
      <vt:lpstr>5д 1 нед</vt:lpstr>
      <vt:lpstr>1 д 2 нед</vt:lpstr>
      <vt:lpstr>2д 2нед</vt:lpstr>
      <vt:lpstr>3д 2 нед</vt:lpstr>
      <vt:lpstr>4д 2 нед</vt:lpstr>
      <vt:lpstr>5д 2 нед</vt:lpstr>
      <vt:lpstr>ТИТ 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2023-08-21T05:35:07Z</dcterms:modified>
</cp:coreProperties>
</file>